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'Sheet1'!$A$1:$E$35</definedName>
  </definedNames>
  <calcPr fullCalcOnLoad="1"/>
</workbook>
</file>

<file path=xl/sharedStrings.xml><?xml version="1.0" encoding="utf-8"?>
<sst xmlns="http://schemas.openxmlformats.org/spreadsheetml/2006/main" count="32" uniqueCount="30">
  <si>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</si>
  <si>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</si>
  <si>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</si>
  <si>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</si>
  <si>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</si>
  <si>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- буџетска средства</t>
  </si>
  <si>
    <t>- сопствени приходи</t>
  </si>
  <si>
    <t>- донације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</si>
  <si>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</si>
  <si>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</si>
  <si>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</si>
  <si>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- текући буџетски расходи</t>
  </si>
  <si>
    <t>- расходи из сопствених прихода</t>
  </si>
  <si>
    <t>2.2. ИЗДАЦИ ЗА НАБАВКУ НЕФИНАНСИЈСКЕ ИМОВИНЕ (класа 5) у чему:</t>
  </si>
  <si>
    <t>- текући буџетски издаци</t>
  </si>
  <si>
    <t>- издаци из сопствених прихода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</si>
  <si>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</si>
  <si>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</si>
  <si>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</si>
  <si>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</si>
  <si>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</si>
  <si>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Примања од продаје финансијске имовине (конта 9211, 9221, 9219, 9227, 9228)</t>
  </si>
  <si>
    <t>Примања од задуживања (категорија 91)</t>
  </si>
  <si>
    <t>Неутрошена средства из претходних година</t>
  </si>
  <si>
    <t xml:space="preserve">Издаци за отплату главнице дуга (61) </t>
  </si>
  <si>
    <t>Издаци за набавку финансијске имовине која није у циљу спровођења јавних политика (део 62)</t>
  </si>
  <si>
    <t>НЕТО ФИНАНСИРАЊЕ</t>
  </si>
  <si>
    <t>Позиција</t>
  </si>
  <si>
    <t xml:space="preserve">Буџетски суфицит, фискални суфицит и рачун финансирања </t>
  </si>
  <si>
    <t>Члан 7.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</si>
</sst>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rebuchet MS"/>
      <family val="2"/>
    </font>
    <font>
      <b/>
      <sz val="9"/>
      <name val="Trebuchet MS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1"/>
      <color theme="1"/>
      <name val="Trebuchet MS"/>
      <family val="2"/>
    </font>
    <font>
      <sz val="9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/>
    </xf>
    <xf numFmtId="0" fontId="49" fillId="34" borderId="14" xfId="0" applyFont="1" applyFill="1" applyBorder="1" applyAlignment="1">
      <alignment wrapText="1"/>
    </xf>
    <xf numFmtId="0" fontId="46" fillId="34" borderId="15" xfId="0" applyFont="1" applyFill="1" applyBorder="1" applyAlignment="1">
      <alignment horizontal="center"/>
    </xf>
    <xf numFmtId="0" fontId="47" fillId="35" borderId="16" xfId="0" applyFont="1" applyFill="1" applyBorder="1" applyAlignment="1" applyProtection="1">
      <alignment vertical="top"/>
      <protection/>
    </xf>
    <xf numFmtId="0" fontId="46" fillId="35" borderId="0" xfId="0" applyFont="1" applyFill="1" applyBorder="1" applyAlignment="1">
      <alignment/>
    </xf>
    <xf numFmtId="0" fontId="46" fillId="35" borderId="0" xfId="0" applyFont="1" applyFill="1" applyBorder="1" applyAlignment="1">
      <alignment wrapText="1"/>
    </xf>
    <xf numFmtId="3" fontId="47" fillId="35" borderId="17" xfId="0" applyNumberFormat="1" applyFont="1" applyFill="1" applyBorder="1" applyAlignment="1">
      <alignment horizontal="right"/>
    </xf>
    <xf numFmtId="0" fontId="47" fillId="5" borderId="16" xfId="0" applyFont="1" applyFill="1" applyBorder="1" applyAlignment="1" applyProtection="1">
      <alignment vertical="top"/>
      <protection/>
    </xf>
    <xf numFmtId="0" fontId="47" fillId="5" borderId="0" xfId="0" applyFont="1" applyFill="1" applyBorder="1" applyAlignment="1">
      <alignment/>
    </xf>
    <xf numFmtId="3" fontId="4" fillId="5" borderId="0" xfId="0" applyNumberFormat="1" applyFont="1" applyFill="1" applyBorder="1" applyAlignment="1" applyProtection="1">
      <alignment wrapText="1"/>
      <protection/>
    </xf>
    <xf numFmtId="3" fontId="47" fillId="5" borderId="17" xfId="0" applyNumberFormat="1" applyFont="1" applyFill="1" applyBorder="1" applyAlignment="1">
      <alignment/>
    </xf>
    <xf numFmtId="0" fontId="47" fillId="0" borderId="16" xfId="0" applyFont="1" applyFill="1" applyBorder="1" applyAlignment="1" applyProtection="1">
      <alignment wrapText="1"/>
      <protection/>
    </xf>
    <xf numFmtId="0" fontId="47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wrapText="1"/>
      <protection/>
    </xf>
    <xf numFmtId="3" fontId="47" fillId="0" borderId="17" xfId="0" applyNumberFormat="1" applyFont="1" applyFill="1" applyBorder="1" applyAlignment="1" applyProtection="1">
      <alignment/>
      <protection locked="0"/>
    </xf>
    <xf numFmtId="0" fontId="47" fillId="0" borderId="16" xfId="0" applyFont="1" applyBorder="1" applyAlignment="1">
      <alignment wrapText="1"/>
    </xf>
    <xf numFmtId="0" fontId="47" fillId="0" borderId="0" xfId="0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3" fontId="47" fillId="0" borderId="17" xfId="0" applyNumberFormat="1" applyFont="1" applyBorder="1" applyAlignment="1" applyProtection="1">
      <alignment/>
      <protection locked="0"/>
    </xf>
    <xf numFmtId="0" fontId="47" fillId="0" borderId="16" xfId="0" applyFont="1" applyBorder="1" applyAlignment="1">
      <alignment/>
    </xf>
    <xf numFmtId="3" fontId="50" fillId="0" borderId="0" xfId="0" applyNumberFormat="1" applyFont="1" applyBorder="1" applyAlignment="1" applyProtection="1">
      <alignment wrapText="1"/>
      <protection locked="0"/>
    </xf>
    <xf numFmtId="3" fontId="47" fillId="0" borderId="0" xfId="0" applyNumberFormat="1" applyFont="1" applyBorder="1" applyAlignment="1" applyProtection="1">
      <alignment wrapText="1"/>
      <protection locked="0"/>
    </xf>
    <xf numFmtId="0" fontId="47" fillId="35" borderId="16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3" fontId="47" fillId="35" borderId="17" xfId="0" applyNumberFormat="1" applyFont="1" applyFill="1" applyBorder="1" applyAlignment="1">
      <alignment/>
    </xf>
    <xf numFmtId="0" fontId="47" fillId="5" borderId="16" xfId="0" applyFont="1" applyFill="1" applyBorder="1" applyAlignment="1">
      <alignment/>
    </xf>
    <xf numFmtId="3" fontId="47" fillId="5" borderId="0" xfId="0" applyNumberFormat="1" applyFont="1" applyFill="1" applyBorder="1" applyAlignment="1" applyProtection="1">
      <alignment wrapText="1"/>
      <protection locked="0"/>
    </xf>
    <xf numFmtId="3" fontId="47" fillId="5" borderId="17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wrapText="1"/>
    </xf>
    <xf numFmtId="0" fontId="46" fillId="35" borderId="16" xfId="0" applyFont="1" applyFill="1" applyBorder="1" applyAlignment="1">
      <alignment/>
    </xf>
    <xf numFmtId="3" fontId="46" fillId="35" borderId="0" xfId="0" applyNumberFormat="1" applyFont="1" applyFill="1" applyBorder="1" applyAlignment="1" applyProtection="1">
      <alignment wrapText="1"/>
      <protection locked="0"/>
    </xf>
    <xf numFmtId="3" fontId="46" fillId="35" borderId="17" xfId="0" applyNumberFormat="1" applyFont="1" applyFill="1" applyBorder="1" applyAlignment="1">
      <alignment/>
    </xf>
    <xf numFmtId="0" fontId="47" fillId="0" borderId="16" xfId="0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0" fontId="46" fillId="35" borderId="11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3" fontId="46" fillId="35" borderId="18" xfId="0" applyNumberFormat="1" applyFont="1" applyFill="1" applyBorder="1" applyAlignment="1" applyProtection="1">
      <alignment wrapText="1"/>
      <protection locked="0"/>
    </xf>
    <xf numFmtId="3" fontId="46" fillId="35" borderId="12" xfId="0" applyNumberFormat="1" applyFont="1" applyFill="1" applyBorder="1" applyAlignment="1">
      <alignment/>
    </xf>
    <xf numFmtId="0" fontId="48" fillId="34" borderId="14" xfId="0" applyFont="1" applyFill="1" applyBorder="1" applyAlignment="1">
      <alignment/>
    </xf>
    <xf numFmtId="3" fontId="48" fillId="34" borderId="14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36" borderId="18" xfId="0" applyFont="1" applyFill="1" applyBorder="1" applyAlignment="1">
      <alignment/>
    </xf>
    <xf numFmtId="3" fontId="49" fillId="36" borderId="18" xfId="0" applyNumberFormat="1" applyFont="1" applyFill="1" applyBorder="1" applyAlignment="1" applyProtection="1">
      <alignment wrapText="1"/>
      <protection locked="0"/>
    </xf>
    <xf numFmtId="3" fontId="49" fillId="36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4" fillId="0" borderId="17" xfId="0" applyNumberFormat="1" applyFont="1" applyBorder="1" applyAlignment="1" applyProtection="1">
      <alignment/>
      <protection locked="0"/>
    </xf>
    <xf numFmtId="3" fontId="4" fillId="37" borderId="17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"/>
  <sheetViews>
    <sheetView tabSelected="1" workbookViewId="0" topLeftCell="B7">
      <selection activeCell="E30" sqref="E30"/>
    </sheetView>
  </sheetViews>
  <sheetFormatPr defaultColWidth="9.140625" defaultRowHeight="12.75"/>
  <cols>
    <col min="1" max="1" width="9.140625" style="0" hidden="1" customWidth="1"/>
    <col min="2" max="2" width="11.8515625" style="0" customWidth="1"/>
    <col min="4" max="4" width="50.8515625" style="0" customWidth="1"/>
    <col min="5" max="5" width="21.140625" style="0" customWidth="1"/>
    <col min="6" max="6" width="1.421875" style="0" customWidth="1"/>
    <col min="8" max="8" width="4.7109375" style="0" customWidth="1"/>
    <col min="9" max="9" width="14.421875" style="0" customWidth="1"/>
    <col min="11" max="11" width="6.00390625" style="0" customWidth="1"/>
    <col min="14" max="14" width="11.7109375" style="0" bestFit="1" customWidth="1"/>
  </cols>
  <sheetData>
    <row r="2" ht="19.5" customHeight="1"/>
    <row r="3" spans="1:11" ht="45.75" customHeight="1">
      <c r="A3" s="1"/>
      <c r="B3" s="64" t="s">
        <v>29</v>
      </c>
      <c r="C3" s="64"/>
      <c r="D3" s="64"/>
      <c r="E3" s="64"/>
      <c r="F3" s="59"/>
      <c r="G3" s="59"/>
      <c r="H3" s="2"/>
      <c r="I3" s="2"/>
      <c r="J3" s="2"/>
      <c r="K3" s="2"/>
    </row>
    <row r="4" spans="2:6" ht="19.5" customHeight="1">
      <c r="B4" s="4" t="s">
        <v>28</v>
      </c>
      <c r="C4" s="4"/>
      <c r="D4" s="4"/>
      <c r="E4" s="54"/>
      <c r="F4" s="3"/>
    </row>
    <row r="5" spans="2:5" ht="41.25" customHeight="1">
      <c r="B5" s="5" t="s">
        <v>27</v>
      </c>
      <c r="C5" s="6"/>
      <c r="D5" s="7" t="s">
        <v>0</v>
      </c>
      <c r="E5" s="8" t="s">
        <v>1</v>
      </c>
    </row>
    <row r="6" spans="2:5" ht="36" customHeight="1">
      <c r="B6" s="9"/>
      <c r="C6" s="10"/>
      <c r="D6" s="11" t="s">
        <v>2</v>
      </c>
      <c r="E6" s="12"/>
    </row>
    <row r="7" spans="2:5" ht="30">
      <c r="B7" s="13"/>
      <c r="C7" s="14"/>
      <c r="D7" s="15" t="s">
        <v>3</v>
      </c>
      <c r="E7" s="16">
        <f>+E8+E12</f>
        <v>407826776</v>
      </c>
    </row>
    <row r="8" spans="2:5" ht="15">
      <c r="B8" s="17"/>
      <c r="C8" s="18"/>
      <c r="D8" s="19" t="s">
        <v>4</v>
      </c>
      <c r="E8" s="20">
        <f>+SUM(E9:E11)</f>
        <v>407826776</v>
      </c>
    </row>
    <row r="9" spans="2:5" ht="15">
      <c r="B9" s="21">
        <v>1</v>
      </c>
      <c r="C9" s="22"/>
      <c r="D9" s="23" t="s">
        <v>5</v>
      </c>
      <c r="E9" s="24">
        <v>311034848</v>
      </c>
    </row>
    <row r="10" spans="2:5" ht="19.5" customHeight="1">
      <c r="B10" s="25">
        <v>2</v>
      </c>
      <c r="C10" s="26"/>
      <c r="D10" s="27" t="s">
        <v>6</v>
      </c>
      <c r="E10" s="60"/>
    </row>
    <row r="11" spans="2:5" ht="22.5" customHeight="1">
      <c r="B11" s="29">
        <v>3</v>
      </c>
      <c r="C11" s="26"/>
      <c r="D11" s="30" t="s">
        <v>7</v>
      </c>
      <c r="E11" s="61">
        <v>96791928</v>
      </c>
    </row>
    <row r="12" spans="2:5" ht="28.5" customHeight="1">
      <c r="B12" s="29">
        <v>4</v>
      </c>
      <c r="C12" s="26"/>
      <c r="D12" s="31" t="s">
        <v>8</v>
      </c>
      <c r="E12" s="60"/>
    </row>
    <row r="13" spans="2:5" ht="30">
      <c r="B13" s="32"/>
      <c r="C13" s="33"/>
      <c r="D13" s="15" t="s">
        <v>9</v>
      </c>
      <c r="E13" s="34">
        <f>+E14+E18</f>
        <v>504618704</v>
      </c>
    </row>
    <row r="14" spans="2:5" ht="15">
      <c r="B14" s="35"/>
      <c r="C14" s="18"/>
      <c r="D14" s="36" t="s">
        <v>10</v>
      </c>
      <c r="E14" s="37">
        <f>+SUM(E15:E17)</f>
        <v>388149970</v>
      </c>
    </row>
    <row r="15" spans="2:5" ht="15.75">
      <c r="B15" s="29">
        <v>5</v>
      </c>
      <c r="C15" s="26"/>
      <c r="D15" s="30" t="s">
        <v>11</v>
      </c>
      <c r="E15" s="61">
        <v>343483809</v>
      </c>
    </row>
    <row r="16" spans="2:5" ht="15.75">
      <c r="B16" s="29">
        <v>6</v>
      </c>
      <c r="C16" s="26"/>
      <c r="D16" s="30" t="s">
        <v>12</v>
      </c>
      <c r="E16" s="60"/>
    </row>
    <row r="17" spans="2:5" ht="15.75">
      <c r="B17" s="29">
        <v>7</v>
      </c>
      <c r="C17" s="26"/>
      <c r="D17" s="30" t="s">
        <v>7</v>
      </c>
      <c r="E17" s="56">
        <v>44666161</v>
      </c>
    </row>
    <row r="18" spans="2:5" ht="30">
      <c r="B18" s="35"/>
      <c r="C18" s="18"/>
      <c r="D18" s="38" t="s">
        <v>13</v>
      </c>
      <c r="E18" s="37">
        <f>+SUM(E19:E21)</f>
        <v>116468734</v>
      </c>
    </row>
    <row r="19" spans="2:5" ht="15.75">
      <c r="B19" s="29">
        <v>8</v>
      </c>
      <c r="C19" s="26"/>
      <c r="D19" s="30" t="s">
        <v>14</v>
      </c>
      <c r="E19" s="55">
        <v>64342967</v>
      </c>
    </row>
    <row r="20" spans="2:5" ht="19.5" customHeight="1">
      <c r="B20" s="29">
        <v>9</v>
      </c>
      <c r="C20" s="26"/>
      <c r="D20" s="30" t="s">
        <v>15</v>
      </c>
      <c r="E20" s="28"/>
    </row>
    <row r="21" spans="2:5" ht="20.25" customHeight="1">
      <c r="B21" s="29">
        <v>10</v>
      </c>
      <c r="C21" s="26"/>
      <c r="D21" s="30" t="s">
        <v>7</v>
      </c>
      <c r="E21" s="28">
        <v>52125767</v>
      </c>
    </row>
    <row r="22" spans="2:5" ht="38.25" customHeight="1">
      <c r="B22" s="39"/>
      <c r="C22" s="33"/>
      <c r="D22" s="40" t="s">
        <v>16</v>
      </c>
      <c r="E22" s="41">
        <f>+E7-E13</f>
        <v>-96791928</v>
      </c>
    </row>
    <row r="23" spans="2:5" ht="33.75" customHeight="1">
      <c r="B23" s="29">
        <v>11</v>
      </c>
      <c r="C23" s="26"/>
      <c r="D23" s="30" t="s">
        <v>17</v>
      </c>
      <c r="E23" s="28"/>
    </row>
    <row r="24" spans="2:5" ht="30">
      <c r="B24" s="42">
        <v>12</v>
      </c>
      <c r="C24" s="22"/>
      <c r="D24" s="43" t="s">
        <v>18</v>
      </c>
      <c r="E24" s="28"/>
    </row>
    <row r="25" spans="2:5" ht="30" customHeight="1">
      <c r="B25" s="44"/>
      <c r="C25" s="45"/>
      <c r="D25" s="46" t="s">
        <v>19</v>
      </c>
      <c r="E25" s="47">
        <f>+E22+(E24-E23)</f>
        <v>-96791928</v>
      </c>
    </row>
    <row r="26" spans="2:5" ht="24.75" customHeight="1">
      <c r="B26" s="48"/>
      <c r="C26" s="48"/>
      <c r="D26" s="11" t="s">
        <v>20</v>
      </c>
      <c r="E26" s="49"/>
    </row>
    <row r="27" spans="2:5" ht="30">
      <c r="B27" s="42">
        <v>13</v>
      </c>
      <c r="C27" s="22"/>
      <c r="D27" s="43" t="s">
        <v>21</v>
      </c>
      <c r="E27" s="28"/>
    </row>
    <row r="28" spans="2:5" ht="15.75">
      <c r="B28" s="29">
        <v>14</v>
      </c>
      <c r="C28" s="26"/>
      <c r="D28" s="30" t="s">
        <v>22</v>
      </c>
      <c r="E28" s="60"/>
    </row>
    <row r="29" spans="2:5" ht="20.25" customHeight="1">
      <c r="B29" s="29">
        <v>15</v>
      </c>
      <c r="C29" s="26"/>
      <c r="D29" s="30" t="s">
        <v>23</v>
      </c>
      <c r="E29" s="61">
        <v>96791928</v>
      </c>
    </row>
    <row r="30" spans="2:5" ht="15.75">
      <c r="B30" s="29">
        <v>16</v>
      </c>
      <c r="C30" s="26"/>
      <c r="D30" s="30" t="s">
        <v>24</v>
      </c>
      <c r="E30" s="61"/>
    </row>
    <row r="31" spans="2:5" ht="30">
      <c r="B31" s="29">
        <v>17</v>
      </c>
      <c r="C31" s="26"/>
      <c r="D31" s="30" t="s">
        <v>25</v>
      </c>
      <c r="E31" s="28"/>
    </row>
    <row r="32" spans="2:5" ht="36.75" customHeight="1">
      <c r="B32" s="50"/>
      <c r="C32" s="51"/>
      <c r="D32" s="52" t="s">
        <v>26</v>
      </c>
      <c r="E32" s="53">
        <f>IF(SUM(E27:E29)-SUM(E30:E31)=-E25,-E25,"Greška! Račun finansiranja mora biti jednak ukupnom fiskalnom deficitu")</f>
        <v>96791928</v>
      </c>
    </row>
    <row r="33" ht="15.75" customHeight="1"/>
    <row r="34" spans="2:11" ht="12.75">
      <c r="B34" s="63"/>
      <c r="C34" s="63"/>
      <c r="D34" s="63"/>
      <c r="E34" s="63"/>
      <c r="F34" s="58"/>
      <c r="G34" s="58"/>
      <c r="H34" s="58"/>
      <c r="I34" s="58"/>
      <c r="J34" s="58"/>
      <c r="K34" s="58"/>
    </row>
    <row r="35" spans="2:11" ht="48" customHeight="1">
      <c r="B35" s="62"/>
      <c r="C35" s="62"/>
      <c r="D35" s="62"/>
      <c r="E35" s="62"/>
      <c r="F35" s="57"/>
      <c r="G35" s="57"/>
      <c r="H35" s="57"/>
      <c r="I35" s="57"/>
      <c r="J35" s="57"/>
      <c r="K35" s="57"/>
    </row>
  </sheetData>
  <sheetProtection/>
  <mergeCells count="3">
    <mergeCell ref="B35:E35"/>
    <mergeCell ref="B34:E34"/>
    <mergeCell ref="B3:E3"/>
  </mergeCells>
  <printOptions/>
  <pageMargins left="0.5511811023622047" right="0.5511811023622047" top="0" bottom="0" header="0.5118110236220472" footer="0"/>
  <pageSetup horizontalDpi="600" verticalDpi="600" orientation="portrait" paperSize="9" scale="95" r:id="rId1"/>
  <headerFooter alignWithMargins="0">
    <oddHeader>&amp;C- 4 -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pricniko</cp:lastModifiedBy>
  <cp:lastPrinted>2022-12-23T13:26:16Z</cp:lastPrinted>
  <dcterms:created xsi:type="dcterms:W3CDTF">2004-12-09T10:24:50Z</dcterms:created>
  <dcterms:modified xsi:type="dcterms:W3CDTF">2024-04-24T07:14:41Z</dcterms:modified>
  <cp:category/>
  <cp:version/>
  <cp:contentType/>
  <cp:contentStatus/>
</cp:coreProperties>
</file>