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'Sheet1'!$A$1:$I$64</definedName>
  </definedNames>
  <calcPr fullCalcOnLoad="1"/>
</workbook>
</file>

<file path=xl/sharedStrings.xml><?xml version="1.0" encoding="utf-8"?>
<sst xmlns="http://schemas.openxmlformats.org/spreadsheetml/2006/main" count="53" uniqueCount="53">
  <si>
    <t>Износ</t>
  </si>
  <si>
    <t xml:space="preserve">О  Д  Л  У  К  У </t>
  </si>
  <si>
    <t>I - ОПШТИ ДЕО</t>
  </si>
  <si>
    <t>Члан 1.</t>
  </si>
  <si>
    <t>Приходи</t>
  </si>
  <si>
    <t>Члан 3.</t>
  </si>
  <si>
    <t xml:space="preserve">Меморандумске ставке за рефундацију расхода </t>
  </si>
  <si>
    <t>Члан  4.</t>
  </si>
  <si>
    <t>Члан 5.</t>
  </si>
  <si>
    <t>Н А Ц Р Т</t>
  </si>
  <si>
    <t xml:space="preserve">ОБРАЂИВАЧ: Одељење за финансије и привреду </t>
  </si>
  <si>
    <t>у складу са чланом 70. Закона о буџетском систему.</t>
  </si>
  <si>
    <t>Средства из става 1. овог члана користе се за непланиране сврхе за које нису утврђене апропријације или за сврхе за које се у току године покаже да апропријације нису биле довољне.</t>
  </si>
  <si>
    <t xml:space="preserve">I   Пренета неутрошена средства из претходне године </t>
  </si>
  <si>
    <t>Буџетска средства</t>
  </si>
  <si>
    <t xml:space="preserve">I Укупни приходи и примања </t>
  </si>
  <si>
    <t>II Укупни расходи и издаци</t>
  </si>
  <si>
    <t>Члан 2.</t>
  </si>
  <si>
    <t>Неутрошена средства из претходне године</t>
  </si>
  <si>
    <t>Текући буџетски расходи и издаци</t>
  </si>
  <si>
    <t>О коришћењу средстава из става 1. овог члана одлучује председник  Градске општине Звездара.</t>
  </si>
  <si>
    <t>2) укупних расхода и  издатака у износу од  динара</t>
  </si>
  <si>
    <t>1) укупних приходa и  примања у износу од  динара</t>
  </si>
  <si>
    <t>II   СВЕГА:</t>
  </si>
  <si>
    <t xml:space="preserve">Општинске административне таксе (100 % остварених на Општини) </t>
  </si>
  <si>
    <t xml:space="preserve">Приходи органа (100 % остварених на Општини) </t>
  </si>
  <si>
    <t xml:space="preserve">Мешовити и неодређени приходи (100 % остварених на Општини) </t>
  </si>
  <si>
    <t xml:space="preserve">Приходи од продаје добара и услуга (100 % остварених на Општини) </t>
  </si>
  <si>
    <t xml:space="preserve">Прекршајни налози (100% остварених на Општини) </t>
  </si>
  <si>
    <t>УСВАЈА:         Веће  градске општине</t>
  </si>
  <si>
    <t>Донације и Трансфери</t>
  </si>
  <si>
    <t>Средства сталне буџетске резерве планирају се у буџету у износу од 100.000  динара и користе се</t>
  </si>
  <si>
    <t xml:space="preserve">Средства текуће буџетске резерве планирају се у складу са чланом 69. Закона о буџетском систему и износе  2.010.800 динара. </t>
  </si>
  <si>
    <t>Порез на доходак грађана (4.50% остварених на Општини)</t>
  </si>
  <si>
    <t>Порез на доходак грађана од самосталних делатности 0.00% остварених на Општини)</t>
  </si>
  <si>
    <t>Порез на имовину и земљиште  (12.47% остварених на Општини)</t>
  </si>
  <si>
    <t>Порез на пренос апсолутних права (7.11% остварених на Општини)</t>
  </si>
  <si>
    <t>Локалне комуналне таксе (9.79% остварених на Општини)</t>
  </si>
  <si>
    <t>Накнаде за коришћење јавних површина (36.52% остварених на Општини)</t>
  </si>
  <si>
    <t>Накнада за заштиту животне средине (41.76% остварених на Општини)</t>
  </si>
  <si>
    <t>Текуће донације од међународних организација</t>
  </si>
  <si>
    <t>Трансфери од других нивоа власти</t>
  </si>
  <si>
    <t>III СВЕГА:</t>
  </si>
  <si>
    <t>О ПРИВРЕМЕНОМ ФИНАНСИРАЊУ ГРАДСКЕ ОПШТИНЕ ЗВЕЗДАРА ЗА ПЕРИОД ЈАНУАР-МАРТ 2024. ГОДИНЕ</t>
  </si>
  <si>
    <t>Буџет ГО Звезадар у   периоду привременог финансирања   2024. године састоји се од:</t>
  </si>
  <si>
    <t>Одлуци о буџету ГО Звездара за 2023. годину (121/22, 20/23, 50/23 И 75/23)</t>
  </si>
  <si>
    <t xml:space="preserve">До доношења Одлуке о буџету ГО Звездара за 2024.годину, а најдуже до 31.03.2024 године, вршиће се привремено финансирање надлежности ГО Звездара по одредбама ове одлуке. 
Привремено финансирање по овој одлуци вршиће се највише до једне четвртине износа планираних расхода и издатака у </t>
  </si>
  <si>
    <t>Веће Градске општине Звездара на седници одржаној ______________ на основу 
члана 46. Закона о буџетском систему (''Службени гласник РС'' број 54/09, 73/10, 101/10, 101/11, 93/12, 62/13, 63/2013 -исправка,  108/13, 142/14, 68/15 - др.закон, 103/15, 99/16, 113/17, 95/18, 31/19, 72/19, 149/20, 118/21, 138/22, 118/21- др закон и 92/23), члана 46. Закона о локалној самоуправи (''Службени гласник РС" број 129/07, 83/14, 101/16, 47/18 и 111/21),  Статута градске општине Звездара- Пречишћен текст  ("Службени лист града  Београда" број 124/19)  Одлуке о буџету Градске општине Звездара  (''Службени лист града Београда" број 121/22,20/23,50/23 и 75/23 ) на основу Смерница у вези поступања приликом израде Предлога одлуке о привременом финансирању градских општина за период јануар -март 2024. године, донело је</t>
  </si>
  <si>
    <t xml:space="preserve">Приходи буџета Градске општине Звездара за перид привременог финансирања за  2024. годину планирани су  у укупном износу од  203.913.388  динара по врстама, односно економским класификацијама, утврђени су у следећим износима: </t>
  </si>
  <si>
    <t>Економска
класификација</t>
  </si>
  <si>
    <t>УКУПНО :  I+II+III</t>
  </si>
  <si>
    <t>Неутрошена средства донација и трансфера из претходне године</t>
  </si>
  <si>
    <t xml:space="preserve">ПРЕДЛАГАЧ:   Управа градске општине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</si>
</sst>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[$-81A]d\.\ mmmm\ 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3" fontId="8" fillId="0" borderId="15" xfId="0" applyNumberFormat="1" applyFont="1" applyBorder="1" applyAlignment="1">
      <alignment horizontal="right" vertical="center" inden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8" fillId="0" borderId="15" xfId="0" applyNumberFormat="1" applyFont="1" applyBorder="1" applyAlignment="1">
      <alignment horizontal="right" indent="1"/>
    </xf>
    <xf numFmtId="3" fontId="9" fillId="0" borderId="16" xfId="0" applyNumberFormat="1" applyFont="1" applyBorder="1" applyAlignment="1">
      <alignment horizontal="right" indent="1"/>
    </xf>
    <xf numFmtId="3" fontId="8" fillId="0" borderId="17" xfId="0" applyNumberFormat="1" applyFont="1" applyBorder="1" applyAlignment="1">
      <alignment horizontal="right" vertical="center" indent="1"/>
    </xf>
    <xf numFmtId="3" fontId="9" fillId="0" borderId="17" xfId="0" applyNumberFormat="1" applyFont="1" applyBorder="1" applyAlignment="1">
      <alignment horizontal="right" vertical="center" indent="1"/>
    </xf>
    <xf numFmtId="3" fontId="9" fillId="0" borderId="18" xfId="0" applyNumberFormat="1" applyFont="1" applyBorder="1" applyAlignment="1">
      <alignment horizontal="right" vertical="center" indent="1"/>
    </xf>
    <xf numFmtId="3" fontId="8" fillId="0" borderId="18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1"/>
    </xf>
    <xf numFmtId="49" fontId="9" fillId="0" borderId="0" xfId="0" applyNumberFormat="1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/>
    </xf>
    <xf numFmtId="0" fontId="6" fillId="0" borderId="2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0" xfId="0" applyFont="1" applyBorder="1" applyAlignment="1">
      <alignment horizontal="left" wrapText="1" indent="1"/>
    </xf>
    <xf numFmtId="0" fontId="9" fillId="0" borderId="0" xfId="0" applyFont="1" applyBorder="1" applyAlignment="1">
      <alignment horizontal="left" vertical="center" indent="1"/>
    </xf>
    <xf numFmtId="0" fontId="7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left" wrapText="1" inden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SheetLayoutView="85" workbookViewId="0" topLeftCell="A1">
      <selection activeCell="A5" sqref="A5:I5"/>
    </sheetView>
  </sheetViews>
  <sheetFormatPr defaultColWidth="9.140625" defaultRowHeight="12.75"/>
  <cols>
    <col min="2" max="2" width="1.421875" style="0" customWidth="1"/>
    <col min="6" max="6" width="21.7109375" style="0" customWidth="1"/>
    <col min="7" max="7" width="36.7109375" style="0" customWidth="1"/>
    <col min="8" max="8" width="12.7109375" style="0" customWidth="1"/>
    <col min="9" max="9" width="24.421875" style="0" customWidth="1"/>
  </cols>
  <sheetData>
    <row r="1" spans="1:9" ht="18" customHeight="1">
      <c r="A1" s="34" t="s">
        <v>10</v>
      </c>
      <c r="B1" s="4"/>
      <c r="C1" s="5"/>
      <c r="D1" s="5"/>
      <c r="E1" s="5"/>
      <c r="F1" s="5"/>
      <c r="G1" s="4"/>
      <c r="H1" s="4"/>
      <c r="I1" s="6" t="s">
        <v>9</v>
      </c>
    </row>
    <row r="2" spans="1:9" ht="18" customHeight="1">
      <c r="A2" s="34" t="s">
        <v>52</v>
      </c>
      <c r="B2" s="4"/>
      <c r="C2" s="7"/>
      <c r="D2" s="4"/>
      <c r="E2" s="4"/>
      <c r="F2" s="4"/>
      <c r="G2" s="4"/>
      <c r="H2" s="4"/>
      <c r="I2" s="4"/>
    </row>
    <row r="3" spans="1:9" ht="18.75" customHeight="1">
      <c r="A3" s="34" t="s">
        <v>29</v>
      </c>
      <c r="B3" s="4"/>
      <c r="C3" s="7"/>
      <c r="D3" s="4"/>
      <c r="E3" s="4"/>
      <c r="F3" s="4"/>
      <c r="G3" s="4"/>
      <c r="H3" s="4"/>
      <c r="I3" s="4"/>
    </row>
    <row r="4" spans="1:9" ht="47.25" customHeight="1">
      <c r="A4" s="4"/>
      <c r="B4" s="4"/>
      <c r="C4" s="7"/>
      <c r="D4" s="4"/>
      <c r="E4" s="4"/>
      <c r="F4" s="4"/>
      <c r="G4" s="4"/>
      <c r="H4" s="4"/>
      <c r="I4" s="4"/>
    </row>
    <row r="5" spans="1:9" ht="133.5" customHeight="1">
      <c r="A5" s="50" t="s">
        <v>47</v>
      </c>
      <c r="B5" s="50"/>
      <c r="C5" s="50"/>
      <c r="D5" s="50"/>
      <c r="E5" s="50"/>
      <c r="F5" s="50"/>
      <c r="G5" s="50"/>
      <c r="H5" s="50"/>
      <c r="I5" s="50"/>
    </row>
    <row r="6" spans="1:9" ht="28.5" customHeight="1">
      <c r="A6" s="8"/>
      <c r="B6" s="8"/>
      <c r="C6" s="8"/>
      <c r="D6" s="8"/>
      <c r="E6" s="8"/>
      <c r="F6" s="8"/>
      <c r="G6" s="8"/>
      <c r="H6" s="8"/>
      <c r="I6" s="8"/>
    </row>
    <row r="7" spans="1:9" ht="29.25" customHeight="1">
      <c r="A7" s="65" t="s">
        <v>1</v>
      </c>
      <c r="B7" s="65"/>
      <c r="C7" s="65"/>
      <c r="D7" s="65"/>
      <c r="E7" s="65"/>
      <c r="F7" s="65"/>
      <c r="G7" s="65"/>
      <c r="H7" s="65"/>
      <c r="I7" s="65"/>
    </row>
    <row r="8" spans="1:9" ht="28.5" customHeight="1">
      <c r="A8" s="66" t="s">
        <v>43</v>
      </c>
      <c r="B8" s="66"/>
      <c r="C8" s="66"/>
      <c r="D8" s="66"/>
      <c r="E8" s="66"/>
      <c r="F8" s="66"/>
      <c r="G8" s="66"/>
      <c r="H8" s="66"/>
      <c r="I8" s="66"/>
    </row>
    <row r="9" spans="1:9" ht="7.5" customHeight="1">
      <c r="A9" s="4"/>
      <c r="B9" s="67"/>
      <c r="C9" s="67"/>
      <c r="D9" s="67"/>
      <c r="E9" s="67"/>
      <c r="F9" s="67"/>
      <c r="G9" s="67"/>
      <c r="H9" s="67"/>
      <c r="I9" s="4"/>
    </row>
    <row r="10" spans="1:9" ht="31.5" customHeight="1">
      <c r="A10" s="91" t="s">
        <v>2</v>
      </c>
      <c r="B10" s="91"/>
      <c r="C10" s="91"/>
      <c r="D10" s="91"/>
      <c r="E10" s="91"/>
      <c r="F10" s="91"/>
      <c r="G10" s="91"/>
      <c r="H10" s="91"/>
      <c r="I10" s="91"/>
    </row>
    <row r="11" spans="1:9" ht="13.5" customHeight="1">
      <c r="A11" s="4"/>
      <c r="B11" s="3"/>
      <c r="C11" s="3"/>
      <c r="D11" s="3"/>
      <c r="E11" s="3"/>
      <c r="F11" s="3"/>
      <c r="G11" s="3"/>
      <c r="H11" s="3"/>
      <c r="I11" s="4"/>
    </row>
    <row r="12" spans="1:9" ht="25.5" customHeight="1">
      <c r="A12" s="86" t="s">
        <v>3</v>
      </c>
      <c r="B12" s="86"/>
      <c r="C12" s="86"/>
      <c r="D12" s="86"/>
      <c r="E12" s="86"/>
      <c r="F12" s="86"/>
      <c r="G12" s="86"/>
      <c r="H12" s="86"/>
      <c r="I12" s="86"/>
    </row>
    <row r="13" spans="1:9" ht="66.75" customHeight="1">
      <c r="A13" s="89" t="s">
        <v>46</v>
      </c>
      <c r="B13" s="89"/>
      <c r="C13" s="89"/>
      <c r="D13" s="89"/>
      <c r="E13" s="89"/>
      <c r="F13" s="89"/>
      <c r="G13" s="89"/>
      <c r="H13" s="89"/>
      <c r="I13" s="89"/>
    </row>
    <row r="14" spans="1:9" ht="27.75" customHeight="1">
      <c r="A14" s="62" t="s">
        <v>45</v>
      </c>
      <c r="B14" s="62"/>
      <c r="C14" s="62"/>
      <c r="D14" s="62"/>
      <c r="E14" s="62"/>
      <c r="F14" s="62"/>
      <c r="G14" s="62"/>
      <c r="H14" s="62"/>
      <c r="I14" s="62"/>
    </row>
    <row r="15" spans="1:9" ht="31.5" customHeight="1">
      <c r="A15" s="35" t="s">
        <v>15</v>
      </c>
      <c r="B15" s="35"/>
      <c r="C15" s="35"/>
      <c r="D15" s="35"/>
      <c r="E15" s="35"/>
      <c r="F15" s="35"/>
      <c r="G15" s="18">
        <f>G16+G18+G19+G17</f>
        <v>203913388</v>
      </c>
      <c r="H15" s="9"/>
      <c r="I15" s="9"/>
    </row>
    <row r="16" spans="1:9" ht="22.5" customHeight="1">
      <c r="A16" s="63" t="s">
        <v>14</v>
      </c>
      <c r="B16" s="63"/>
      <c r="C16" s="63"/>
      <c r="D16" s="63"/>
      <c r="E16" s="63"/>
      <c r="F16" s="63"/>
      <c r="G16" s="19">
        <v>155517424</v>
      </c>
      <c r="H16" s="12"/>
      <c r="I16" s="13"/>
    </row>
    <row r="17" spans="1:9" ht="22.5" customHeight="1">
      <c r="A17" s="63" t="s">
        <v>30</v>
      </c>
      <c r="B17" s="63"/>
      <c r="C17" s="63"/>
      <c r="D17" s="63"/>
      <c r="E17" s="63"/>
      <c r="F17" s="63"/>
      <c r="G17" s="19">
        <v>1300000</v>
      </c>
      <c r="H17" s="12"/>
      <c r="I17" s="13"/>
    </row>
    <row r="18" spans="1:9" ht="22.5" customHeight="1">
      <c r="A18" s="37" t="s">
        <v>18</v>
      </c>
      <c r="B18" s="37"/>
      <c r="C18" s="37"/>
      <c r="D18" s="37"/>
      <c r="E18" s="37"/>
      <c r="F18" s="37"/>
      <c r="G18" s="19">
        <v>35102251</v>
      </c>
      <c r="H18" s="12"/>
      <c r="I18" s="13"/>
    </row>
    <row r="19" spans="1:9" ht="30.75" customHeight="1">
      <c r="A19" s="64" t="s">
        <v>51</v>
      </c>
      <c r="B19" s="64"/>
      <c r="C19" s="64"/>
      <c r="D19" s="64"/>
      <c r="E19" s="64"/>
      <c r="F19" s="64"/>
      <c r="G19" s="18">
        <v>11993713</v>
      </c>
      <c r="H19" s="9"/>
      <c r="I19" s="15"/>
    </row>
    <row r="20" spans="1:9" ht="29.25" customHeight="1">
      <c r="A20" s="62" t="s">
        <v>16</v>
      </c>
      <c r="B20" s="62"/>
      <c r="C20" s="62"/>
      <c r="D20" s="62"/>
      <c r="E20" s="62"/>
      <c r="F20" s="62"/>
      <c r="G20" s="18">
        <f>G22</f>
        <v>203913388</v>
      </c>
      <c r="H20" s="9"/>
      <c r="I20" s="10"/>
    </row>
    <row r="21" spans="1:9" ht="16.5" customHeight="1">
      <c r="A21" s="93"/>
      <c r="B21" s="93"/>
      <c r="C21" s="93"/>
      <c r="D21" s="93"/>
      <c r="E21" s="93"/>
      <c r="F21" s="93"/>
      <c r="G21" s="19"/>
      <c r="H21" s="12"/>
      <c r="I21" s="11"/>
    </row>
    <row r="22" spans="1:9" ht="18.75" customHeight="1">
      <c r="A22" s="92" t="s">
        <v>19</v>
      </c>
      <c r="B22" s="92"/>
      <c r="C22" s="92"/>
      <c r="D22" s="92"/>
      <c r="E22" s="92"/>
      <c r="F22" s="92"/>
      <c r="G22" s="19">
        <v>203913388</v>
      </c>
      <c r="H22" s="12"/>
      <c r="I22" s="11"/>
    </row>
    <row r="23" spans="1:9" ht="18.75" customHeight="1">
      <c r="A23" s="16"/>
      <c r="B23" s="16"/>
      <c r="C23" s="16"/>
      <c r="D23" s="16"/>
      <c r="E23" s="16"/>
      <c r="F23" s="16"/>
      <c r="G23" s="11"/>
      <c r="H23" s="12"/>
      <c r="I23" s="11"/>
    </row>
    <row r="24" spans="1:9" ht="20.25" customHeight="1">
      <c r="A24" s="14"/>
      <c r="B24" s="14"/>
      <c r="C24" s="14"/>
      <c r="D24" s="14"/>
      <c r="E24" s="14"/>
      <c r="F24" s="14"/>
      <c r="G24" s="12"/>
      <c r="H24" s="12"/>
      <c r="I24" s="11"/>
    </row>
    <row r="25" spans="1:9" ht="27.75" customHeight="1">
      <c r="A25" s="90" t="s">
        <v>17</v>
      </c>
      <c r="B25" s="90"/>
      <c r="C25" s="90"/>
      <c r="D25" s="90"/>
      <c r="E25" s="90"/>
      <c r="F25" s="90"/>
      <c r="G25" s="90"/>
      <c r="H25" s="90"/>
      <c r="I25" s="90"/>
    </row>
    <row r="26" spans="1:9" ht="17.25" customHeight="1">
      <c r="A26" s="36" t="s">
        <v>44</v>
      </c>
      <c r="B26" s="38"/>
      <c r="C26" s="38"/>
      <c r="D26" s="14"/>
      <c r="E26" s="14"/>
      <c r="F26" s="14"/>
      <c r="G26" s="12"/>
      <c r="H26" s="12"/>
      <c r="I26" s="11"/>
    </row>
    <row r="27" spans="1:9" ht="21.75" customHeight="1">
      <c r="A27" s="36" t="s">
        <v>22</v>
      </c>
      <c r="B27" s="38"/>
      <c r="C27" s="38"/>
      <c r="D27" s="14"/>
      <c r="E27" s="14"/>
      <c r="F27" s="14"/>
      <c r="G27" s="19">
        <f>G15</f>
        <v>203913388</v>
      </c>
      <c r="H27" s="12"/>
      <c r="I27" s="11"/>
    </row>
    <row r="28" spans="1:9" ht="21" customHeight="1">
      <c r="A28" s="36" t="s">
        <v>21</v>
      </c>
      <c r="B28" s="38"/>
      <c r="C28" s="38"/>
      <c r="D28" s="14"/>
      <c r="E28" s="14"/>
      <c r="F28" s="14"/>
      <c r="G28" s="19">
        <f>G20</f>
        <v>203913388</v>
      </c>
      <c r="H28" s="12"/>
      <c r="I28" s="11"/>
    </row>
    <row r="29" spans="1:9" ht="26.25" customHeight="1">
      <c r="A29" s="14"/>
      <c r="B29" s="14"/>
      <c r="C29" s="14"/>
      <c r="D29" s="14"/>
      <c r="E29" s="14"/>
      <c r="F29" s="14"/>
      <c r="G29" s="11"/>
      <c r="H29" s="12"/>
      <c r="I29" s="11"/>
    </row>
    <row r="30" spans="1:9" ht="25.5" customHeight="1">
      <c r="A30" s="86" t="s">
        <v>5</v>
      </c>
      <c r="B30" s="86"/>
      <c r="C30" s="86"/>
      <c r="D30" s="86"/>
      <c r="E30" s="86"/>
      <c r="F30" s="86"/>
      <c r="G30" s="86"/>
      <c r="H30" s="86"/>
      <c r="I30" s="86"/>
    </row>
    <row r="31" spans="1:9" ht="19.5" customHeight="1">
      <c r="A31" s="81" t="s">
        <v>31</v>
      </c>
      <c r="B31" s="81"/>
      <c r="C31" s="81"/>
      <c r="D31" s="81"/>
      <c r="E31" s="81"/>
      <c r="F31" s="81"/>
      <c r="G31" s="81"/>
      <c r="H31" s="81"/>
      <c r="I31" s="81"/>
    </row>
    <row r="32" spans="1:9" ht="24" customHeight="1">
      <c r="A32" s="81" t="s">
        <v>11</v>
      </c>
      <c r="B32" s="81"/>
      <c r="C32" s="81"/>
      <c r="D32" s="81"/>
      <c r="E32" s="81"/>
      <c r="F32" s="81"/>
      <c r="G32" s="81"/>
      <c r="H32" s="81"/>
      <c r="I32" s="81"/>
    </row>
    <row r="33" spans="1:9" ht="24" customHeight="1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25.5" customHeight="1">
      <c r="A34" s="86" t="s">
        <v>7</v>
      </c>
      <c r="B34" s="86"/>
      <c r="C34" s="86"/>
      <c r="D34" s="86"/>
      <c r="E34" s="86"/>
      <c r="F34" s="86"/>
      <c r="G34" s="86"/>
      <c r="H34" s="86"/>
      <c r="I34" s="86"/>
    </row>
    <row r="35" spans="1:9" ht="30" customHeight="1">
      <c r="A35" s="80" t="s">
        <v>32</v>
      </c>
      <c r="B35" s="80"/>
      <c r="C35" s="80"/>
      <c r="D35" s="80"/>
      <c r="E35" s="80"/>
      <c r="F35" s="80"/>
      <c r="G35" s="80"/>
      <c r="H35" s="80"/>
      <c r="I35" s="80"/>
    </row>
    <row r="36" spans="1:9" ht="36.75" customHeight="1">
      <c r="A36" s="92" t="s">
        <v>12</v>
      </c>
      <c r="B36" s="92"/>
      <c r="C36" s="92"/>
      <c r="D36" s="92"/>
      <c r="E36" s="92"/>
      <c r="F36" s="92"/>
      <c r="G36" s="92"/>
      <c r="H36" s="92"/>
      <c r="I36" s="92"/>
    </row>
    <row r="37" spans="1:9" ht="26.25" customHeight="1">
      <c r="A37" s="37" t="s">
        <v>20</v>
      </c>
      <c r="B37" s="39"/>
      <c r="C37" s="39"/>
      <c r="D37" s="39"/>
      <c r="E37" s="39"/>
      <c r="F37" s="39"/>
      <c r="G37" s="39"/>
      <c r="H37" s="39"/>
      <c r="I37" s="39"/>
    </row>
    <row r="38" spans="1:9" ht="26.25" customHeight="1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27.75" customHeight="1">
      <c r="A39" s="86" t="s">
        <v>8</v>
      </c>
      <c r="B39" s="86"/>
      <c r="C39" s="86"/>
      <c r="D39" s="86"/>
      <c r="E39" s="86"/>
      <c r="F39" s="86"/>
      <c r="G39" s="86"/>
      <c r="H39" s="86"/>
      <c r="I39" s="86"/>
    </row>
    <row r="40" spans="1:9" ht="51.75" customHeight="1">
      <c r="A40" s="89" t="s">
        <v>48</v>
      </c>
      <c r="B40" s="89"/>
      <c r="C40" s="89"/>
      <c r="D40" s="89"/>
      <c r="E40" s="89"/>
      <c r="F40" s="89"/>
      <c r="G40" s="89"/>
      <c r="H40" s="89"/>
      <c r="I40" s="89"/>
    </row>
    <row r="41" spans="1:9" ht="27.75" customHeight="1">
      <c r="A41" s="4"/>
      <c r="B41" s="4"/>
      <c r="C41" s="4"/>
      <c r="D41" s="4"/>
      <c r="E41" s="4"/>
      <c r="F41" s="4"/>
      <c r="G41" s="4"/>
      <c r="H41" s="4"/>
      <c r="I41" s="4"/>
    </row>
    <row r="42" spans="1:9" ht="26.25" customHeight="1" thickBot="1">
      <c r="A42" s="4"/>
      <c r="B42" s="67"/>
      <c r="C42" s="67"/>
      <c r="D42" s="67"/>
      <c r="E42" s="67"/>
      <c r="F42" s="67"/>
      <c r="G42" s="67"/>
      <c r="H42" s="67"/>
      <c r="I42" s="4"/>
    </row>
    <row r="43" spans="1:9" ht="26.25" customHeight="1">
      <c r="A43" s="51" t="s">
        <v>49</v>
      </c>
      <c r="B43" s="52"/>
      <c r="C43" s="53"/>
      <c r="D43" s="57" t="s">
        <v>4</v>
      </c>
      <c r="E43" s="57"/>
      <c r="F43" s="57"/>
      <c r="G43" s="58"/>
      <c r="H43" s="82" t="s">
        <v>0</v>
      </c>
      <c r="I43" s="83"/>
    </row>
    <row r="44" spans="1:9" ht="22.5" customHeight="1" thickBot="1">
      <c r="A44" s="54"/>
      <c r="B44" s="55"/>
      <c r="C44" s="56"/>
      <c r="D44" s="59"/>
      <c r="E44" s="59"/>
      <c r="F44" s="59"/>
      <c r="G44" s="60"/>
      <c r="H44" s="84"/>
      <c r="I44" s="85"/>
    </row>
    <row r="45" spans="1:9" ht="27.75" customHeight="1" thickBot="1">
      <c r="A45" s="78">
        <v>321</v>
      </c>
      <c r="B45" s="79"/>
      <c r="C45" s="73" t="s">
        <v>13</v>
      </c>
      <c r="D45" s="73"/>
      <c r="E45" s="73"/>
      <c r="F45" s="73"/>
      <c r="G45" s="73"/>
      <c r="H45" s="20"/>
      <c r="I45" s="44">
        <v>35102251</v>
      </c>
    </row>
    <row r="46" spans="1:9" ht="26.25" customHeight="1">
      <c r="A46" s="87">
        <v>711</v>
      </c>
      <c r="B46" s="88"/>
      <c r="C46" s="77" t="s">
        <v>33</v>
      </c>
      <c r="D46" s="77"/>
      <c r="E46" s="77"/>
      <c r="F46" s="77"/>
      <c r="G46" s="77"/>
      <c r="H46" s="12"/>
      <c r="I46" s="45">
        <v>64393888</v>
      </c>
    </row>
    <row r="47" spans="1:9" ht="29.25" customHeight="1">
      <c r="A47" s="70">
        <v>711</v>
      </c>
      <c r="B47" s="71"/>
      <c r="C47" s="76" t="s">
        <v>34</v>
      </c>
      <c r="D47" s="76"/>
      <c r="E47" s="76"/>
      <c r="F47" s="76"/>
      <c r="G47" s="76"/>
      <c r="H47" s="12"/>
      <c r="I47" s="45">
        <v>7000000</v>
      </c>
    </row>
    <row r="48" spans="1:9" ht="23.25" customHeight="1">
      <c r="A48" s="70">
        <v>713</v>
      </c>
      <c r="B48" s="71"/>
      <c r="C48" s="72" t="s">
        <v>35</v>
      </c>
      <c r="D48" s="72"/>
      <c r="E48" s="72"/>
      <c r="F48" s="72"/>
      <c r="G48" s="72"/>
      <c r="H48" s="12"/>
      <c r="I48" s="45">
        <v>51297500</v>
      </c>
    </row>
    <row r="49" spans="1:9" ht="22.5" customHeight="1">
      <c r="A49" s="70">
        <v>713</v>
      </c>
      <c r="B49" s="71"/>
      <c r="C49" s="72" t="s">
        <v>36</v>
      </c>
      <c r="D49" s="72"/>
      <c r="E49" s="72"/>
      <c r="F49" s="72"/>
      <c r="G49" s="72"/>
      <c r="H49" s="12"/>
      <c r="I49" s="45">
        <v>13952806</v>
      </c>
    </row>
    <row r="50" spans="1:9" ht="21" customHeight="1">
      <c r="A50" s="70">
        <v>714</v>
      </c>
      <c r="B50" s="71"/>
      <c r="C50" s="72" t="s">
        <v>37</v>
      </c>
      <c r="D50" s="72"/>
      <c r="E50" s="72"/>
      <c r="F50" s="72"/>
      <c r="G50" s="72"/>
      <c r="H50" s="12"/>
      <c r="I50" s="45">
        <v>4873230</v>
      </c>
    </row>
    <row r="51" spans="1:9" ht="31.5" customHeight="1">
      <c r="A51" s="70">
        <v>714</v>
      </c>
      <c r="B51" s="71"/>
      <c r="C51" s="76" t="s">
        <v>38</v>
      </c>
      <c r="D51" s="76"/>
      <c r="E51" s="76"/>
      <c r="F51" s="76"/>
      <c r="G51" s="76"/>
      <c r="H51" s="12"/>
      <c r="I51" s="45">
        <v>3750000</v>
      </c>
    </row>
    <row r="52" spans="1:9" ht="32.25" customHeight="1">
      <c r="A52" s="70">
        <v>714</v>
      </c>
      <c r="B52" s="71"/>
      <c r="C52" s="76" t="s">
        <v>39</v>
      </c>
      <c r="D52" s="76"/>
      <c r="E52" s="76"/>
      <c r="F52" s="76"/>
      <c r="G52" s="76"/>
      <c r="H52" s="12"/>
      <c r="I52" s="45">
        <v>7750000</v>
      </c>
    </row>
    <row r="53" spans="1:9" ht="32.25" customHeight="1">
      <c r="A53" s="70">
        <v>742</v>
      </c>
      <c r="B53" s="71"/>
      <c r="C53" s="76" t="s">
        <v>24</v>
      </c>
      <c r="D53" s="76"/>
      <c r="E53" s="76"/>
      <c r="F53" s="76"/>
      <c r="G53" s="76"/>
      <c r="H53" s="12"/>
      <c r="I53" s="45">
        <v>850000</v>
      </c>
    </row>
    <row r="54" spans="1:9" ht="27.75" customHeight="1">
      <c r="A54" s="70">
        <v>742</v>
      </c>
      <c r="B54" s="71"/>
      <c r="C54" s="72" t="s">
        <v>25</v>
      </c>
      <c r="D54" s="72"/>
      <c r="E54" s="72"/>
      <c r="F54" s="72"/>
      <c r="G54" s="72"/>
      <c r="H54" s="12"/>
      <c r="I54" s="45">
        <v>150000</v>
      </c>
    </row>
    <row r="55" spans="1:9" ht="28.5" customHeight="1">
      <c r="A55" s="70">
        <v>743</v>
      </c>
      <c r="B55" s="71"/>
      <c r="C55" s="72" t="s">
        <v>28</v>
      </c>
      <c r="D55" s="72"/>
      <c r="E55" s="72"/>
      <c r="F55" s="72"/>
      <c r="G55" s="72"/>
      <c r="H55" s="12"/>
      <c r="I55" s="45">
        <v>625000</v>
      </c>
    </row>
    <row r="56" spans="1:9" ht="25.5" customHeight="1">
      <c r="A56" s="70">
        <v>745</v>
      </c>
      <c r="B56" s="71"/>
      <c r="C56" s="40" t="s">
        <v>26</v>
      </c>
      <c r="D56" s="41"/>
      <c r="E56" s="41"/>
      <c r="F56" s="41"/>
      <c r="G56" s="41"/>
      <c r="H56" s="12"/>
      <c r="I56" s="45">
        <v>125000</v>
      </c>
    </row>
    <row r="57" spans="1:9" ht="31.5" customHeight="1">
      <c r="A57" s="70">
        <v>742</v>
      </c>
      <c r="B57" s="71"/>
      <c r="C57" s="76" t="s">
        <v>27</v>
      </c>
      <c r="D57" s="76"/>
      <c r="E57" s="76"/>
      <c r="F57" s="76"/>
      <c r="G57" s="76"/>
      <c r="H57" s="12"/>
      <c r="I57" s="45">
        <v>500000</v>
      </c>
    </row>
    <row r="58" spans="1:9" ht="24.75" customHeight="1">
      <c r="A58" s="70">
        <v>771</v>
      </c>
      <c r="B58" s="71"/>
      <c r="C58" s="72" t="s">
        <v>6</v>
      </c>
      <c r="D58" s="72"/>
      <c r="E58" s="72"/>
      <c r="F58" s="72"/>
      <c r="G58" s="72"/>
      <c r="H58" s="12"/>
      <c r="I58" s="45">
        <v>250000</v>
      </c>
    </row>
    <row r="59" spans="1:9" ht="34.5" customHeight="1">
      <c r="A59" s="74"/>
      <c r="B59" s="75"/>
      <c r="C59" s="22" t="s">
        <v>23</v>
      </c>
      <c r="D59" s="23"/>
      <c r="E59" s="23"/>
      <c r="F59" s="23"/>
      <c r="G59" s="23"/>
      <c r="H59" s="23"/>
      <c r="I59" s="46">
        <f>SUM(I46:I58)</f>
        <v>155517424</v>
      </c>
    </row>
    <row r="60" spans="1:9" ht="34.5" customHeight="1">
      <c r="A60" s="29">
        <v>732</v>
      </c>
      <c r="B60" s="21"/>
      <c r="C60" s="42" t="s">
        <v>40</v>
      </c>
      <c r="D60" s="24"/>
      <c r="E60" s="23"/>
      <c r="F60" s="23"/>
      <c r="G60" s="23"/>
      <c r="H60" s="23"/>
      <c r="I60" s="47">
        <v>11993713</v>
      </c>
    </row>
    <row r="61" spans="1:9" ht="34.5" customHeight="1">
      <c r="A61" s="30">
        <v>733</v>
      </c>
      <c r="B61" s="25"/>
      <c r="C61" s="43" t="s">
        <v>41</v>
      </c>
      <c r="D61" s="26"/>
      <c r="E61" s="27"/>
      <c r="F61" s="27"/>
      <c r="G61" s="27"/>
      <c r="H61" s="27"/>
      <c r="I61" s="48">
        <v>1300000</v>
      </c>
    </row>
    <row r="62" spans="1:9" ht="34.5" customHeight="1">
      <c r="A62" s="31"/>
      <c r="B62" s="25"/>
      <c r="C62" s="28" t="s">
        <v>42</v>
      </c>
      <c r="D62" s="26"/>
      <c r="E62" s="27"/>
      <c r="F62" s="27"/>
      <c r="G62" s="27"/>
      <c r="H62" s="27"/>
      <c r="I62" s="49">
        <f>I60+I61</f>
        <v>13293713</v>
      </c>
    </row>
    <row r="63" spans="1:9" ht="37.5" customHeight="1" thickBot="1">
      <c r="A63" s="68"/>
      <c r="B63" s="69"/>
      <c r="C63" s="61" t="s">
        <v>50</v>
      </c>
      <c r="D63" s="61"/>
      <c r="E63" s="61"/>
      <c r="F63" s="32"/>
      <c r="G63" s="32"/>
      <c r="H63" s="32"/>
      <c r="I63" s="33">
        <f>I45+I59+I62</f>
        <v>203913388</v>
      </c>
    </row>
    <row r="64" spans="1:9" ht="18.75" customHeight="1">
      <c r="A64" s="17"/>
      <c r="B64" s="17"/>
      <c r="C64" s="17"/>
      <c r="D64" s="17"/>
      <c r="E64" s="17"/>
      <c r="F64" s="17"/>
      <c r="G64" s="17"/>
      <c r="H64" s="17"/>
      <c r="I64" s="17"/>
    </row>
    <row r="65" spans="1:9" ht="17.25" customHeight="1">
      <c r="A65" s="1"/>
      <c r="B65" s="1"/>
      <c r="C65" s="1"/>
      <c r="D65" s="1"/>
      <c r="E65" s="1"/>
      <c r="F65" s="1"/>
      <c r="G65" s="1"/>
      <c r="I65" s="2"/>
    </row>
    <row r="66" spans="2:9" ht="17.25" customHeight="1">
      <c r="B66" s="1"/>
      <c r="C66" s="1"/>
      <c r="D66" s="1"/>
      <c r="E66" s="1"/>
      <c r="F66" s="1"/>
      <c r="G66" s="1"/>
      <c r="H66" s="1"/>
      <c r="I66" s="1"/>
    </row>
    <row r="67" ht="17.25" customHeight="1">
      <c r="A67" s="1"/>
    </row>
    <row r="68" spans="2:9" ht="17.25" customHeight="1">
      <c r="B68" s="1"/>
      <c r="C68" s="1"/>
      <c r="D68" s="1"/>
      <c r="E68" s="1"/>
      <c r="F68" s="1"/>
      <c r="G68" s="1"/>
      <c r="H68" s="1"/>
      <c r="I68" s="1"/>
    </row>
    <row r="69" ht="18.75" customHeight="1"/>
    <row r="70" ht="13.5" customHeight="1"/>
    <row r="71" ht="15" customHeight="1"/>
    <row r="72" ht="15.75" customHeight="1"/>
    <row r="73" ht="17.25" customHeight="1"/>
    <row r="75" ht="18" customHeight="1"/>
    <row r="77" ht="18.75" customHeight="1"/>
    <row r="78" ht="18.75" customHeight="1"/>
  </sheetData>
  <sheetProtection/>
  <mergeCells count="57">
    <mergeCell ref="C50:G50"/>
    <mergeCell ref="A16:F16"/>
    <mergeCell ref="A53:B53"/>
    <mergeCell ref="C57:G57"/>
    <mergeCell ref="C49:G49"/>
    <mergeCell ref="A52:B52"/>
    <mergeCell ref="C52:G52"/>
    <mergeCell ref="A50:B50"/>
    <mergeCell ref="A57:B57"/>
    <mergeCell ref="A36:I36"/>
    <mergeCell ref="A58:B58"/>
    <mergeCell ref="A56:B56"/>
    <mergeCell ref="C58:G58"/>
    <mergeCell ref="A54:B54"/>
    <mergeCell ref="A51:B51"/>
    <mergeCell ref="C51:G51"/>
    <mergeCell ref="C53:G53"/>
    <mergeCell ref="A25:I25"/>
    <mergeCell ref="A20:F20"/>
    <mergeCell ref="A34:I34"/>
    <mergeCell ref="A30:I30"/>
    <mergeCell ref="A10:I10"/>
    <mergeCell ref="A12:I12"/>
    <mergeCell ref="A13:I13"/>
    <mergeCell ref="A31:I31"/>
    <mergeCell ref="A22:F22"/>
    <mergeCell ref="A21:F21"/>
    <mergeCell ref="A35:I35"/>
    <mergeCell ref="A32:I32"/>
    <mergeCell ref="A48:B48"/>
    <mergeCell ref="H43:I44"/>
    <mergeCell ref="B42:H42"/>
    <mergeCell ref="A39:I39"/>
    <mergeCell ref="A46:B46"/>
    <mergeCell ref="C48:G48"/>
    <mergeCell ref="A40:I40"/>
    <mergeCell ref="A47:B47"/>
    <mergeCell ref="A63:B63"/>
    <mergeCell ref="A55:B55"/>
    <mergeCell ref="C55:G55"/>
    <mergeCell ref="C45:G45"/>
    <mergeCell ref="C54:G54"/>
    <mergeCell ref="A59:B59"/>
    <mergeCell ref="A49:B49"/>
    <mergeCell ref="C47:G47"/>
    <mergeCell ref="C46:G46"/>
    <mergeCell ref="A45:B45"/>
    <mergeCell ref="A5:I5"/>
    <mergeCell ref="A43:C44"/>
    <mergeCell ref="D43:G44"/>
    <mergeCell ref="C63:E63"/>
    <mergeCell ref="A14:I14"/>
    <mergeCell ref="A17:F17"/>
    <mergeCell ref="A19:F19"/>
    <mergeCell ref="A7:I7"/>
    <mergeCell ref="A8:I8"/>
    <mergeCell ref="B9:H9"/>
  </mergeCells>
  <printOptions/>
  <pageMargins left="0.75" right="0.25" top="0.75" bottom="0.75" header="0.3" footer="0.3"/>
  <pageSetup horizontalDpi="600" verticalDpi="600" orientation="portrait" paperSize="9" scale="70" r:id="rId1"/>
  <headerFooter alignWithMargins="0">
    <oddHeader>&amp;C&amp;16-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pricniko</cp:lastModifiedBy>
  <cp:lastPrinted>2023-12-28T13:41:04Z</cp:lastPrinted>
  <dcterms:created xsi:type="dcterms:W3CDTF">2000-01-01T00:02:37Z</dcterms:created>
  <dcterms:modified xsi:type="dcterms:W3CDTF">2024-04-24T06:08:45Z</dcterms:modified>
  <cp:category/>
  <cp:version/>
  <cp:contentType/>
  <cp:contentStatus/>
</cp:coreProperties>
</file>